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20" windowHeight="3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<sst xmlns="http://schemas.openxmlformats.org/spreadsheetml/2006/main" count="28" uniqueCount="24">
  <si>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Elements</t>
  </si>
  <si>
    <t>C:</t>
  </si>
  <si>
    <t>Mn:</t>
  </si>
  <si>
    <t>Cr:</t>
  </si>
  <si>
    <t>Mo:</t>
  </si>
  <si>
    <t>V:</t>
  </si>
  <si>
    <t>Ni:</t>
  </si>
  <si>
    <t>Cu:</t>
  </si>
  <si>
    <t>=</t>
  </si>
  <si>
    <t>Si:</t>
  </si>
  <si>
    <t>Pcm</t>
  </si>
  <si>
    <t>B:</t>
  </si>
  <si>
    <t>(C&lt;0.11wt%)</t>
  </si>
  <si>
    <t>EN1011-2</t>
  </si>
  <si>
    <t>AWS D1.1</t>
  </si>
  <si>
    <t>Nb:</t>
  </si>
  <si>
    <t>CET</t>
  </si>
  <si>
    <t>N:</t>
  </si>
  <si>
    <t>Ito+Bessyo</t>
  </si>
  <si>
    <t>CE (AWS)</t>
  </si>
  <si>
    <t>CE</t>
  </si>
  <si>
    <t>Sourced from:</t>
  </si>
  <si>
    <t>www.colliewelding.com/cecalculators.php</t>
  </si>
  <si>
    <t>Carbon equivalent calculator: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</si>
</sst>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30" fillId="0" borderId="0" xfId="53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liewelding.com/cecalculators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5" max="5" width="17.8515625" style="0" bestFit="1" customWidth="1"/>
    <col min="9" max="9" width="12.00390625" style="0" bestFit="1" customWidth="1"/>
    <col min="10" max="10" width="10.57421875" style="0" bestFit="1" customWidth="1"/>
  </cols>
  <sheetData>
    <row r="1" ht="15">
      <c r="A1" t="s">
        <v>23</v>
      </c>
    </row>
    <row r="3" spans="1:10" ht="15">
      <c r="A3" t="s">
        <v>0</v>
      </c>
      <c r="B3" t="s">
        <v>1</v>
      </c>
      <c r="C3" s="2">
        <v>0</v>
      </c>
      <c r="E3" t="s">
        <v>20</v>
      </c>
      <c r="F3" s="1" t="s">
        <v>8</v>
      </c>
      <c r="G3">
        <f>C$3+(C$4/6)+((C$5+C$6+C$7)/5)+((C$8+C$9)/15)</f>
        <v>0</v>
      </c>
      <c r="J3" t="s">
        <v>13</v>
      </c>
    </row>
    <row r="4" spans="2:10" ht="15">
      <c r="B4" t="s">
        <v>2</v>
      </c>
      <c r="C4" s="2">
        <v>0</v>
      </c>
      <c r="E4" t="s">
        <v>16</v>
      </c>
      <c r="F4" s="1" t="s">
        <v>8</v>
      </c>
      <c r="G4">
        <f>C$3+((C$4+C$6)/10)+((C$5+C$9)/20)+(C$8/40)</f>
        <v>0</v>
      </c>
      <c r="J4" t="s">
        <v>13</v>
      </c>
    </row>
    <row r="5" spans="2:10" ht="15">
      <c r="B5" t="s">
        <v>3</v>
      </c>
      <c r="C5" s="2">
        <v>0</v>
      </c>
      <c r="E5" t="s">
        <v>19</v>
      </c>
      <c r="F5" s="1" t="s">
        <v>8</v>
      </c>
      <c r="G5">
        <f>C$3+(C$4/6)+((C$5+C$6+C$7)/5)+((C$8+C$9)/15)+(C$10/6)</f>
        <v>0</v>
      </c>
      <c r="J5" t="s">
        <v>14</v>
      </c>
    </row>
    <row r="6" spans="2:10" ht="15">
      <c r="B6" t="s">
        <v>4</v>
      </c>
      <c r="C6" s="2">
        <v>0</v>
      </c>
      <c r="E6" t="s">
        <v>10</v>
      </c>
      <c r="F6" s="1" t="s">
        <v>8</v>
      </c>
      <c r="G6">
        <f>C$3+(C$10/30)+((C$4+C$9+C$5)/20)+(C$8/60)+(C$6/15)+(C$7/10)+(5*C$11)</f>
        <v>0</v>
      </c>
      <c r="I6" t="s">
        <v>12</v>
      </c>
      <c r="J6" t="s">
        <v>18</v>
      </c>
    </row>
    <row r="7" spans="2:6" ht="15">
      <c r="B7" t="s">
        <v>5</v>
      </c>
      <c r="C7" s="2">
        <v>0</v>
      </c>
      <c r="F7" s="1"/>
    </row>
    <row r="8" spans="2:6" ht="15">
      <c r="B8" t="s">
        <v>6</v>
      </c>
      <c r="C8" s="2">
        <v>0</v>
      </c>
      <c r="F8" s="1"/>
    </row>
    <row r="9" spans="2:6" ht="15">
      <c r="B9" t="s">
        <v>7</v>
      </c>
      <c r="C9" s="2">
        <v>0</v>
      </c>
      <c r="F9" s="1"/>
    </row>
    <row r="10" spans="2:3" ht="15">
      <c r="B10" t="s">
        <v>9</v>
      </c>
      <c r="C10" s="2">
        <v>0</v>
      </c>
    </row>
    <row r="11" spans="2:3" ht="15">
      <c r="B11" t="s">
        <v>11</v>
      </c>
      <c r="C11" s="2">
        <v>0</v>
      </c>
    </row>
    <row r="12" spans="2:3" ht="15">
      <c r="B12" t="s">
        <v>15</v>
      </c>
      <c r="C12" s="2">
        <v>0</v>
      </c>
    </row>
    <row r="13" spans="2:3" ht="15">
      <c r="B13" t="s">
        <v>17</v>
      </c>
      <c r="C13" s="2">
        <v>0</v>
      </c>
    </row>
    <row r="16" spans="1:6" ht="15">
      <c r="A16" t="s">
        <v>21</v>
      </c>
      <c r="C16" s="3" t="s">
        <v>22</v>
      </c>
      <c r="D16" s="3"/>
      <c r="E16" s="3"/>
      <c r="F16" s="3"/>
    </row>
  </sheetData>
  <sheetProtection password="8E74" sheet="1"/>
  <mergeCells count="1">
    <mergeCell ref="C16:F16"/>
  </mergeCells>
  <hyperlinks>
    <hyperlink ref="C16" r:id="rId1" display="www.colliewelding.com/cecalculators.php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Carbon equivalent calculator</dc:title>
  <dc:subject/>
  <dc:creator>www.colliewelding.com</dc:creator>
  <cp:keywords/>
  <dc:description/>
  <cp:lastModifiedBy>Rob</cp:lastModifiedBy>
  <dcterms:created xsi:type="dcterms:W3CDTF">2016-04-29T18:29:42Z</dcterms:created>
  <dcterms:modified xsi:type="dcterms:W3CDTF">2017-03-28T20:37:07Z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